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CER\Pictures\Опен-бюджет\2024 3\"/>
    </mc:Choice>
  </mc:AlternateContent>
  <bookViews>
    <workbookView xWindow="-120" yWindow="-120" windowWidth="29040" windowHeight="16020"/>
  </bookViews>
  <sheets>
    <sheet name="Свод" sheetId="1" r:id="rId1"/>
  </sheets>
  <definedNames>
    <definedName name="_xlnm._FilterDatabase" localSheetId="0" hidden="1">Свод!$A$10:$P$19</definedName>
    <definedName name="_xlnm.Print_Titles" localSheetId="0">Свод!$8:$9</definedName>
    <definedName name="_xlnm.Print_Area" localSheetId="0">Свод!$B$1:$K$20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B15" i="1" s="1"/>
  <c r="B16" i="1" s="1"/>
  <c r="B17" i="1" s="1"/>
  <c r="B18" i="1" s="1"/>
  <c r="B19" i="1" s="1"/>
  <c r="B13" i="1"/>
  <c r="J10" i="1" l="1"/>
  <c r="I10" i="1"/>
  <c r="H10" i="1"/>
</calcChain>
</file>

<file path=xl/sharedStrings.xml><?xml version="1.0" encoding="utf-8"?>
<sst xmlns="http://schemas.openxmlformats.org/spreadsheetml/2006/main" count="70" uniqueCount="48">
  <si>
    <t>№</t>
  </si>
  <si>
    <t>Ғолиб таклиф маълумотлари</t>
  </si>
  <si>
    <t>Амалга оширишнинг аниқланган қиймати</t>
  </si>
  <si>
    <t>Буюртмачи этиб белгиланган 
ташкилот</t>
  </si>
  <si>
    <t>Таклиф ID рақами</t>
  </si>
  <si>
    <t>Қисқача мазмуни</t>
  </si>
  <si>
    <t>Тўплаган овозлари сони</t>
  </si>
  <si>
    <t>Сўх тумани жами</t>
  </si>
  <si>
    <t>Ички йўлларни (пиёдалар йўлакчаси, йўл ўтказгичлар) таъмирлаш билан боғлиқ тадбирлар</t>
  </si>
  <si>
    <t>Умумтаълим мактабларини таъмирлаш ва моддий-техника базасини ривожлантириш тадбирлари</t>
  </si>
  <si>
    <t>Дренаж ва ариқ (зовур) ларни тартибга келтириш билан боғлиқ тадбирлар</t>
  </si>
  <si>
    <t>Ягона буюртмачи инжинеринг компанияси (ГУКС)</t>
  </si>
  <si>
    <t>Амалга ошириладиган 
тадбир тури</t>
  </si>
  <si>
    <t>Фарғона минтақавий йўлларга буюртмачи хизмати ДУК</t>
  </si>
  <si>
    <t>ххх</t>
  </si>
  <si>
    <t>Таклиф 
туркуми</t>
  </si>
  <si>
    <t>Тадбирларнинг манзили 
(Жойлашган МФЙ номи)</t>
  </si>
  <si>
    <t>Хақиқатда  ажратилган маблағ</t>
  </si>
  <si>
    <t>Фарғона вилоят молия бош бошқармаси бошлиғи</t>
  </si>
  <si>
    <t>Қурилиш-таъмирлаш</t>
  </si>
  <si>
    <t>Фарғона сув қурилиш 
инвест</t>
  </si>
  <si>
    <t>032301762011</t>
  </si>
  <si>
    <t>Офтобру МФЙ Тошқура массивида жойлашган катта ариғини 5км қисмига бетон ариқ (латок) урнатиш</t>
  </si>
  <si>
    <t>Офтобру</t>
  </si>
  <si>
    <t>032301351011</t>
  </si>
  <si>
    <t>Ленбур МФЙ да жойлашган ленбур 1,2,3 мевазор ва лочин кучаларини 3 км асфалтлаштириш.</t>
  </si>
  <si>
    <t>Ленбур</t>
  </si>
  <si>
    <t>Девайрон</t>
  </si>
  <si>
    <t>Янгиариқ</t>
  </si>
  <si>
    <t>Зангат</t>
  </si>
  <si>
    <t>Сариканда</t>
  </si>
  <si>
    <t>Шарқобод</t>
  </si>
  <si>
    <t>Девайрон МФй Гулхан кучасидаги маҳалла ичидан утган асосий  ерларга сув етказадиган  арик 300 тадан ортик хонадон томаркаси ва 50 кегтарни ортиқ ширкат хужалиги ерларини сугоради арикларни 2700 метр бетонлаштириш.</t>
  </si>
  <si>
    <t>Девайрон МФЙ Умбара кишлоги ички кучалардаги сугориш арикларни 10 км лактоклаш</t>
  </si>
  <si>
    <t>2-сонли мактабга замонавий спорт майдонча қуриш (спорт зали ва спорт майдончаси мавжуд эмас), учинчи ўқув бинони жорий таъмирлаш, иситиш тизимини созлаш, мактаб ҳовлисини асфалтлаштириш ва ҳожатхонани СанПИ қоидаларига жавоб бермаётганлиги сабаб капитал таъмирлаш</t>
  </si>
  <si>
    <t>Зангат МФЙ да жойлашган 25-сон мактабига мини суний стадион қуриш ва мактаб атрофини темир панжара билан ураш</t>
  </si>
  <si>
    <t>Сариканда махалласидаги 4-сонли мактаб стадионига суний мини-футбол майдончаси, ёзги волейбол майдончаси, болалар учун кийим алмаштириш хоналари куриш ва куёш панел урнатиш</t>
  </si>
  <si>
    <t>Офтобрӯ МФЙда жойлашган 22-сонли УӮТ мактаб ҳудудига Усти ёпиқ Сунъий қопламали Мини Футбол майдони қуриш!</t>
  </si>
  <si>
    <t xml:space="preserve">Сух тумани Шаркобод МФЙ да жойлашган Ифтихор ва Тумарис кучаларини 4000 метр асфалтлаштириш.
</t>
  </si>
  <si>
    <t>032316907011</t>
  </si>
  <si>
    <t>032313836011</t>
  </si>
  <si>
    <t>032307346011</t>
  </si>
  <si>
    <t>032312661011</t>
  </si>
  <si>
    <t>032298190011</t>
  </si>
  <si>
    <t>032312599011</t>
  </si>
  <si>
    <t>032308684011</t>
  </si>
  <si>
    <t>Сўх туман бўйича 2024 йил "Ташаббусли бюджет" жараёнининг 1-босқичи натижаларига асосан 
жамоатчлик фикри асосида шаклланган тадбирларнри молиялаштириш бўйича
 МАНЗИЛЛИ РЎЙХАТ</t>
  </si>
  <si>
    <t>Халқ депутатлари Сўх туман 
Кенгашининг 2024 йил   ______даги   _________ -сон қарорига 1-илова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</si>
</sst>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_ ;[Red]\-#,##0\ "/>
    <numFmt numFmtId="166" formatCode="_-* #,##0\ _₽_-;\-* #,##0\ _₽_-;_-* &quot;-&quot;??\ _₽_-;_-@_-"/>
  </numFmts>
  <fonts count="9" x14ac:knownFonts="1">
    <font>
      <sz val="11"/>
      <color theme="1"/>
      <name val="Calibri"/>
      <family val="2"/>
      <scheme val="minor"/>
    </font>
    <font>
      <sz val="11"/>
      <color theme="1"/>
      <name val="Calibri"/>
      <family val="2"/>
      <scheme val="minor"/>
    </font>
    <font>
      <b/>
      <sz val="14"/>
      <color theme="1"/>
      <name val="Times New Roman"/>
      <family val="1"/>
      <charset val="204"/>
    </font>
    <font>
      <b/>
      <sz val="15"/>
      <color theme="1"/>
      <name val="Times New Roman"/>
      <family val="1"/>
      <charset val="204"/>
    </font>
    <font>
      <b/>
      <sz val="16"/>
      <color theme="1"/>
      <name val="Times New Roman"/>
      <family val="1"/>
      <charset val="204"/>
    </font>
    <font>
      <sz val="14"/>
      <color theme="1"/>
      <name val="Times New Roman"/>
      <family val="1"/>
      <charset val="204"/>
    </font>
    <font>
      <b/>
      <sz val="18"/>
      <color theme="1"/>
      <name val="Times New Roman"/>
      <family val="1"/>
      <charset val="204"/>
    </font>
    <font>
      <sz val="15"/>
      <color theme="1"/>
      <name val="Times New Roman"/>
      <family val="1"/>
      <charset val="204"/>
    </font>
    <font>
      <sz val="18"/>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0" fontId="2" fillId="0" borderId="0" xfId="0" applyFont="1" applyAlignment="1">
      <alignment wrapText="1"/>
    </xf>
    <xf numFmtId="0" fontId="5" fillId="0" borderId="0" xfId="0" applyFont="1" applyAlignment="1">
      <alignment wrapText="1"/>
    </xf>
    <xf numFmtId="0" fontId="2" fillId="0" borderId="0" xfId="0" applyFont="1" applyAlignment="1">
      <alignment horizontal="center" wrapText="1"/>
    </xf>
    <xf numFmtId="0" fontId="5" fillId="0" borderId="0" xfId="0" applyFont="1" applyAlignment="1">
      <alignment horizontal="center" wrapText="1"/>
    </xf>
    <xf numFmtId="0" fontId="3" fillId="0" borderId="1" xfId="0" applyFont="1" applyBorder="1" applyAlignment="1">
      <alignment horizontal="center" vertical="center" wrapText="1"/>
    </xf>
    <xf numFmtId="0" fontId="5" fillId="2" borderId="0" xfId="0" applyFont="1" applyFill="1" applyAlignment="1">
      <alignment wrapText="1"/>
    </xf>
    <xf numFmtId="166" fontId="5" fillId="2" borderId="0" xfId="1" applyNumberFormat="1" applyFont="1" applyFill="1" applyAlignment="1">
      <alignment wrapText="1"/>
    </xf>
    <xf numFmtId="0" fontId="7" fillId="2" borderId="0" xfId="0" applyFont="1" applyFill="1" applyAlignment="1">
      <alignment wrapText="1"/>
    </xf>
    <xf numFmtId="0" fontId="5" fillId="3" borderId="1" xfId="0" applyFont="1" applyFill="1" applyBorder="1" applyAlignment="1">
      <alignment horizontal="center" vertical="center" wrapText="1"/>
    </xf>
    <xf numFmtId="165" fontId="8" fillId="0" borderId="1" xfId="0" applyNumberFormat="1" applyFont="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M28"/>
  <sheetViews>
    <sheetView tabSelected="1" view="pageBreakPreview" zoomScale="70" zoomScaleNormal="70" zoomScaleSheetLayoutView="70" workbookViewId="0">
      <pane ySplit="9" topLeftCell="A16" activePane="bottomLeft" state="frozen"/>
      <selection activeCell="G50" sqref="G50"/>
      <selection pane="bottomLeft" activeCell="B14" sqref="B14:B19"/>
    </sheetView>
  </sheetViews>
  <sheetFormatPr defaultColWidth="9.140625" defaultRowHeight="18.75" x14ac:dyDescent="0.3"/>
  <cols>
    <col min="1" max="1" width="9.140625" style="2"/>
    <col min="2" max="2" width="5.7109375" style="2" customWidth="1"/>
    <col min="3" max="3" width="23.5703125" style="2" customWidth="1"/>
    <col min="4" max="4" width="47.5703125" style="4" customWidth="1"/>
    <col min="5" max="5" width="103.5703125" style="2" customWidth="1"/>
    <col min="6" max="6" width="29.42578125" style="2" customWidth="1"/>
    <col min="7" max="7" width="23.28515625" style="2" customWidth="1"/>
    <col min="8" max="8" width="19.28515625" style="2" customWidth="1"/>
    <col min="9" max="9" width="28.7109375" style="2" customWidth="1"/>
    <col min="10" max="10" width="25.5703125" style="2" customWidth="1"/>
    <col min="11" max="11" width="30.85546875" style="2" customWidth="1"/>
    <col min="12" max="12" width="26.140625" style="2" customWidth="1"/>
    <col min="13" max="16384" width="9.140625" style="2"/>
  </cols>
  <sheetData>
    <row r="2" spans="1:13" ht="18.75" customHeight="1" x14ac:dyDescent="0.3">
      <c r="I2" s="15" t="s">
        <v>47</v>
      </c>
      <c r="J2" s="15"/>
      <c r="K2" s="15"/>
    </row>
    <row r="3" spans="1:13" s="1" customFormat="1" ht="38.25" customHeight="1" x14ac:dyDescent="0.3">
      <c r="D3" s="3"/>
      <c r="I3" s="15"/>
      <c r="J3" s="15"/>
      <c r="K3" s="15"/>
    </row>
    <row r="4" spans="1:13" ht="25.5" customHeight="1" x14ac:dyDescent="0.3">
      <c r="I4" s="15"/>
      <c r="J4" s="15"/>
      <c r="K4" s="15"/>
    </row>
    <row r="5" spans="1:13" ht="24" customHeight="1" x14ac:dyDescent="0.3">
      <c r="B5" s="16" t="s">
        <v>46</v>
      </c>
      <c r="C5" s="16"/>
      <c r="D5" s="16"/>
      <c r="E5" s="16"/>
      <c r="F5" s="16"/>
      <c r="G5" s="16"/>
      <c r="H5" s="16"/>
      <c r="I5" s="16"/>
      <c r="J5" s="16"/>
      <c r="K5" s="16"/>
    </row>
    <row r="6" spans="1:13" ht="48.75" customHeight="1" x14ac:dyDescent="0.3">
      <c r="B6" s="16"/>
      <c r="C6" s="16"/>
      <c r="D6" s="16"/>
      <c r="E6" s="16"/>
      <c r="F6" s="16"/>
      <c r="G6" s="16"/>
      <c r="H6" s="16"/>
      <c r="I6" s="16"/>
      <c r="J6" s="16"/>
      <c r="K6" s="16"/>
    </row>
    <row r="7" spans="1:13" ht="19.5" thickBot="1" x14ac:dyDescent="0.35"/>
    <row r="8" spans="1:13" s="1" customFormat="1" ht="50.25" customHeight="1" x14ac:dyDescent="0.3">
      <c r="B8" s="17" t="s">
        <v>0</v>
      </c>
      <c r="C8" s="19" t="s">
        <v>1</v>
      </c>
      <c r="D8" s="19"/>
      <c r="E8" s="19"/>
      <c r="F8" s="19"/>
      <c r="G8" s="19"/>
      <c r="H8" s="19"/>
      <c r="I8" s="19" t="s">
        <v>2</v>
      </c>
      <c r="J8" s="19" t="s">
        <v>17</v>
      </c>
      <c r="K8" s="19" t="s">
        <v>3</v>
      </c>
    </row>
    <row r="9" spans="1:13" s="1" customFormat="1" ht="100.5" customHeight="1" x14ac:dyDescent="0.3">
      <c r="B9" s="18"/>
      <c r="C9" s="5" t="s">
        <v>4</v>
      </c>
      <c r="D9" s="5" t="s">
        <v>15</v>
      </c>
      <c r="E9" s="5" t="s">
        <v>5</v>
      </c>
      <c r="F9" s="5" t="s">
        <v>16</v>
      </c>
      <c r="G9" s="5" t="s">
        <v>12</v>
      </c>
      <c r="H9" s="5" t="s">
        <v>6</v>
      </c>
      <c r="I9" s="19"/>
      <c r="J9" s="19"/>
      <c r="K9" s="19"/>
    </row>
    <row r="10" spans="1:13" s="8" customFormat="1" ht="33.75" customHeight="1" x14ac:dyDescent="0.3">
      <c r="A10" s="6"/>
      <c r="B10" s="11"/>
      <c r="C10" s="12"/>
      <c r="D10" s="12"/>
      <c r="E10" s="13" t="s">
        <v>7</v>
      </c>
      <c r="F10" s="13"/>
      <c r="G10" s="13" t="s">
        <v>14</v>
      </c>
      <c r="H10" s="14">
        <f>+H11+H12+H13+H14+H15+H16+H17+H18+H19</f>
        <v>18310</v>
      </c>
      <c r="I10" s="14">
        <f t="shared" ref="I10:J10" si="0">+I11+I12+I13+I14+I15+I16+I17+I18+I19</f>
        <v>10860000000</v>
      </c>
      <c r="J10" s="14">
        <f t="shared" si="0"/>
        <v>10860000000</v>
      </c>
      <c r="K10" s="13"/>
      <c r="L10" s="7"/>
      <c r="M10" s="6">
        <v>1</v>
      </c>
    </row>
    <row r="11" spans="1:13" s="6" customFormat="1" ht="100.5" customHeight="1" x14ac:dyDescent="0.3">
      <c r="A11" s="6">
        <v>620</v>
      </c>
      <c r="B11" s="9">
        <v>1</v>
      </c>
      <c r="C11" s="10" t="s">
        <v>21</v>
      </c>
      <c r="D11" s="10" t="s">
        <v>10</v>
      </c>
      <c r="E11" s="10" t="s">
        <v>22</v>
      </c>
      <c r="F11" s="10" t="s">
        <v>23</v>
      </c>
      <c r="G11" s="10" t="s">
        <v>19</v>
      </c>
      <c r="H11" s="10">
        <v>2617</v>
      </c>
      <c r="I11" s="10">
        <v>1360000000</v>
      </c>
      <c r="J11" s="10">
        <v>1360000000</v>
      </c>
      <c r="K11" s="10" t="s">
        <v>20</v>
      </c>
      <c r="L11" s="7"/>
      <c r="M11" s="6">
        <v>1</v>
      </c>
    </row>
    <row r="12" spans="1:13" s="6" customFormat="1" ht="100.5" customHeight="1" x14ac:dyDescent="0.3">
      <c r="A12" s="6">
        <v>620</v>
      </c>
      <c r="B12" s="9">
        <v>2</v>
      </c>
      <c r="C12" s="10" t="s">
        <v>24</v>
      </c>
      <c r="D12" s="10" t="s">
        <v>8</v>
      </c>
      <c r="E12" s="10" t="s">
        <v>25</v>
      </c>
      <c r="F12" s="10" t="s">
        <v>26</v>
      </c>
      <c r="G12" s="10" t="s">
        <v>19</v>
      </c>
      <c r="H12" s="10">
        <v>2484</v>
      </c>
      <c r="I12" s="10">
        <v>1360000000</v>
      </c>
      <c r="J12" s="10">
        <v>1360000000</v>
      </c>
      <c r="K12" s="10" t="s">
        <v>13</v>
      </c>
      <c r="L12" s="7"/>
      <c r="M12" s="6">
        <v>1</v>
      </c>
    </row>
    <row r="13" spans="1:13" s="6" customFormat="1" ht="100.5" customHeight="1" x14ac:dyDescent="0.3">
      <c r="A13" s="6">
        <v>620</v>
      </c>
      <c r="B13" s="9">
        <f>1+B12</f>
        <v>3</v>
      </c>
      <c r="C13" s="10" t="s">
        <v>39</v>
      </c>
      <c r="D13" s="10" t="s">
        <v>10</v>
      </c>
      <c r="E13" s="10" t="s">
        <v>32</v>
      </c>
      <c r="F13" s="10" t="s">
        <v>27</v>
      </c>
      <c r="G13" s="10" t="s">
        <v>19</v>
      </c>
      <c r="H13" s="10">
        <v>2423</v>
      </c>
      <c r="I13" s="10">
        <v>1360000000</v>
      </c>
      <c r="J13" s="10">
        <v>1360000000</v>
      </c>
      <c r="K13" s="10" t="s">
        <v>20</v>
      </c>
      <c r="L13" s="7"/>
      <c r="M13" s="6">
        <v>1</v>
      </c>
    </row>
    <row r="14" spans="1:13" s="6" customFormat="1" ht="100.5" customHeight="1" x14ac:dyDescent="0.3">
      <c r="A14" s="6">
        <v>620</v>
      </c>
      <c r="B14" s="9">
        <f t="shared" ref="B14:B19" si="1">1+B13</f>
        <v>4</v>
      </c>
      <c r="C14" s="10" t="s">
        <v>40</v>
      </c>
      <c r="D14" s="10" t="s">
        <v>10</v>
      </c>
      <c r="E14" s="10" t="s">
        <v>33</v>
      </c>
      <c r="F14" s="10" t="s">
        <v>27</v>
      </c>
      <c r="G14" s="10" t="s">
        <v>19</v>
      </c>
      <c r="H14" s="10">
        <v>2367</v>
      </c>
      <c r="I14" s="10">
        <v>1000000000</v>
      </c>
      <c r="J14" s="10">
        <v>1000000000</v>
      </c>
      <c r="K14" s="10" t="s">
        <v>20</v>
      </c>
      <c r="L14" s="7"/>
      <c r="M14" s="6">
        <v>1</v>
      </c>
    </row>
    <row r="15" spans="1:13" s="6" customFormat="1" ht="100.5" customHeight="1" x14ac:dyDescent="0.3">
      <c r="A15" s="6">
        <v>620</v>
      </c>
      <c r="B15" s="9">
        <f t="shared" si="1"/>
        <v>5</v>
      </c>
      <c r="C15" s="10" t="s">
        <v>41</v>
      </c>
      <c r="D15" s="10" t="s">
        <v>9</v>
      </c>
      <c r="E15" s="10" t="s">
        <v>34</v>
      </c>
      <c r="F15" s="10" t="s">
        <v>28</v>
      </c>
      <c r="G15" s="10" t="s">
        <v>19</v>
      </c>
      <c r="H15" s="10">
        <v>2316</v>
      </c>
      <c r="I15" s="10">
        <v>1360000000</v>
      </c>
      <c r="J15" s="10">
        <v>1360000000</v>
      </c>
      <c r="K15" s="10" t="s">
        <v>11</v>
      </c>
      <c r="L15" s="7"/>
      <c r="M15" s="6">
        <v>1</v>
      </c>
    </row>
    <row r="16" spans="1:13" s="6" customFormat="1" ht="100.5" customHeight="1" x14ac:dyDescent="0.3">
      <c r="A16" s="6">
        <v>620</v>
      </c>
      <c r="B16" s="9">
        <f t="shared" si="1"/>
        <v>6</v>
      </c>
      <c r="C16" s="10" t="s">
        <v>42</v>
      </c>
      <c r="D16" s="10" t="s">
        <v>9</v>
      </c>
      <c r="E16" s="10" t="s">
        <v>35</v>
      </c>
      <c r="F16" s="10" t="s">
        <v>29</v>
      </c>
      <c r="G16" s="10" t="s">
        <v>19</v>
      </c>
      <c r="H16" s="10">
        <v>2265</v>
      </c>
      <c r="I16" s="10">
        <v>1360000000</v>
      </c>
      <c r="J16" s="10">
        <v>1360000000</v>
      </c>
      <c r="K16" s="10" t="s">
        <v>11</v>
      </c>
      <c r="L16" s="7"/>
      <c r="M16" s="6">
        <v>1</v>
      </c>
    </row>
    <row r="17" spans="1:13" s="6" customFormat="1" ht="100.5" customHeight="1" x14ac:dyDescent="0.3">
      <c r="A17" s="6">
        <v>620</v>
      </c>
      <c r="B17" s="9">
        <f t="shared" si="1"/>
        <v>7</v>
      </c>
      <c r="C17" s="10" t="s">
        <v>43</v>
      </c>
      <c r="D17" s="10" t="s">
        <v>9</v>
      </c>
      <c r="E17" s="10" t="s">
        <v>36</v>
      </c>
      <c r="F17" s="10" t="s">
        <v>30</v>
      </c>
      <c r="G17" s="10" t="s">
        <v>19</v>
      </c>
      <c r="H17" s="10">
        <v>1503</v>
      </c>
      <c r="I17" s="10">
        <v>1000000000</v>
      </c>
      <c r="J17" s="10">
        <v>1000000000</v>
      </c>
      <c r="K17" s="10" t="s">
        <v>11</v>
      </c>
      <c r="L17" s="7"/>
      <c r="M17" s="6">
        <v>1</v>
      </c>
    </row>
    <row r="18" spans="1:13" s="6" customFormat="1" ht="100.5" customHeight="1" x14ac:dyDescent="0.3">
      <c r="A18" s="6">
        <v>620</v>
      </c>
      <c r="B18" s="9">
        <f t="shared" si="1"/>
        <v>8</v>
      </c>
      <c r="C18" s="10" t="s">
        <v>44</v>
      </c>
      <c r="D18" s="10" t="s">
        <v>9</v>
      </c>
      <c r="E18" s="10" t="s">
        <v>37</v>
      </c>
      <c r="F18" s="10" t="s">
        <v>23</v>
      </c>
      <c r="G18" s="10" t="s">
        <v>19</v>
      </c>
      <c r="H18" s="10">
        <v>1205</v>
      </c>
      <c r="I18" s="10">
        <v>700000000</v>
      </c>
      <c r="J18" s="10">
        <v>700000000</v>
      </c>
      <c r="K18" s="10" t="s">
        <v>11</v>
      </c>
      <c r="L18" s="7"/>
      <c r="M18" s="6">
        <v>1</v>
      </c>
    </row>
    <row r="19" spans="1:13" s="6" customFormat="1" ht="100.5" customHeight="1" x14ac:dyDescent="0.3">
      <c r="A19" s="6">
        <v>620</v>
      </c>
      <c r="B19" s="9">
        <f t="shared" si="1"/>
        <v>9</v>
      </c>
      <c r="C19" s="10" t="s">
        <v>45</v>
      </c>
      <c r="D19" s="10" t="s">
        <v>8</v>
      </c>
      <c r="E19" s="10" t="s">
        <v>38</v>
      </c>
      <c r="F19" s="10" t="s">
        <v>31</v>
      </c>
      <c r="G19" s="10" t="s">
        <v>19</v>
      </c>
      <c r="H19" s="10">
        <v>1130</v>
      </c>
      <c r="I19" s="10">
        <v>1360000000</v>
      </c>
      <c r="J19" s="10">
        <v>1360000000</v>
      </c>
      <c r="K19" s="10" t="s">
        <v>13</v>
      </c>
      <c r="L19" s="7"/>
      <c r="M19" s="6">
        <v>1</v>
      </c>
    </row>
    <row r="20" spans="1:13" ht="36" customHeight="1" x14ac:dyDescent="0.3">
      <c r="C20" s="15"/>
      <c r="D20" s="15"/>
    </row>
    <row r="21" spans="1:13" ht="36" customHeight="1" x14ac:dyDescent="0.3">
      <c r="C21" s="15"/>
      <c r="D21" s="15"/>
    </row>
    <row r="22" spans="1:13" ht="36" customHeight="1" x14ac:dyDescent="0.3">
      <c r="C22" s="15"/>
      <c r="D22" s="15"/>
    </row>
    <row r="23" spans="1:13" ht="36" customHeight="1" x14ac:dyDescent="0.3">
      <c r="C23" s="15"/>
      <c r="D23" s="15"/>
    </row>
    <row r="28" spans="1:13" ht="75" x14ac:dyDescent="0.3">
      <c r="C28" s="2" t="s">
        <v>18</v>
      </c>
    </row>
  </sheetData>
  <mergeCells count="8">
    <mergeCell ref="I2:K4"/>
    <mergeCell ref="C20:D23"/>
    <mergeCell ref="B5:K6"/>
    <mergeCell ref="B8:B9"/>
    <mergeCell ref="C8:H8"/>
    <mergeCell ref="I8:I9"/>
    <mergeCell ref="J8:J9"/>
    <mergeCell ref="K8:K9"/>
  </mergeCells>
  <printOptions horizontalCentered="1"/>
  <pageMargins left="7.874015748031496E-2" right="7.874015748031496E-2" top="0.23622047244094491" bottom="0.15748031496062992" header="0" footer="0"/>
  <pageSetup paperSize="9" scale="41"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XXayrullayev</dc:creator>
  <cp:lastModifiedBy>UCER</cp:lastModifiedBy>
  <cp:lastPrinted>2024-02-16T12:39:56Z</cp:lastPrinted>
  <dcterms:created xsi:type="dcterms:W3CDTF">2022-09-20T05:14:51Z</dcterms:created>
  <dcterms:modified xsi:type="dcterms:W3CDTF">2024-06-14T06:35:32Z</dcterms:modified>
</cp:coreProperties>
</file>